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ai\Ataskaitos\2022-II ketv\Ragaines prog\"/>
    </mc:Choice>
  </mc:AlternateContent>
  <bookViews>
    <workbookView xWindow="0" yWindow="0" windowWidth="13530" windowHeight="10275"/>
  </bookViews>
  <sheets>
    <sheet name="Forma Nr.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D32" i="1" l="1"/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<sst xmlns="http://schemas.openxmlformats.org/spreadsheetml/2006/main" count="47" uniqueCount="45">
  <si>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</si>
  <si>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</si>
  <si>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</si>
  <si>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</si>
  <si>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</si>
  <si>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</si>
  <si>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</si>
  <si>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</si>
  <si>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</si>
  <si>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</si>
  <si>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</si>
  <si>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</si>
  <si>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</si>
  <si>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</si>
  <si>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</si>
  <si>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</si>
  <si>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</si>
  <si>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</si>
  <si>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</si>
  <si>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</si>
  <si>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</si>
  <si>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</si>
  <si>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</si>
  <si>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</si>
  <si>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</si>
  <si>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</si>
  <si>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</si>
  <si>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</si>
  <si>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</si>
  <si>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</si>
  <si>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</si>
  <si>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</si>
  <si>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ketvirtinė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</si>
  <si>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</si>
  <si>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</si>
  <si>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</si>
  <si>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</si>
  <si>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</si>
  <si>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</si>
  <si>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Šiaulių Ragainės progimnazija, 190531756, Tilžės g. 85, LT-78113 Šiauliai</t>
  </si>
  <si>
    <t>Dinara Vitkuvienė</t>
  </si>
  <si>
    <t>(Biudžetinių įstaigų pajamų 2022 m. birželio 30 d. metinės, ketvirtinės ataskaitos forma Nr. 1)</t>
  </si>
  <si>
    <t>BIUDŽETINIŲ ĮSTAIGŲ PAJAMŲ 2022 M. BIRŽELIO 30 D.</t>
  </si>
  <si>
    <t>2022-II</t>
  </si>
  <si>
    <t xml:space="preserve">PASTABA.  Surinkta SP32 - 10056,98 Eur, SP33 - 910 Eur.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</si>
</sst>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0" fontId="21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center" vertical="center" wrapText="1"/>
    </xf>
    <xf numFmtId="17" fontId="10" fillId="0" borderId="2" xfId="2" quotePrefix="1" applyNumberFormat="1" applyFont="1" applyBorder="1" applyAlignment="1">
      <alignment horizontal="center" vertical="center" wrapText="1"/>
    </xf>
    <xf numFmtId="0" fontId="23" fillId="0" borderId="2" xfId="0" applyFont="1" applyBorder="1"/>
    <xf numFmtId="49" fontId="12" fillId="0" borderId="0" xfId="0" applyNumberFormat="1" applyFont="1" applyBorder="1" applyAlignment="1">
      <alignment horizontal="left" wrapText="1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tabSelected="1" topLeftCell="A25" zoomScale="85" zoomScaleNormal="85" workbookViewId="0">
      <selection activeCell="A36" sqref="A36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75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75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75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31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41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8"/>
      <c r="I8" s="1"/>
      <c r="L8" s="1"/>
    </row>
    <row r="9" spans="1:12">
      <c r="A9" s="50" t="s">
        <v>39</v>
      </c>
      <c r="B9" s="50"/>
      <c r="C9" s="50"/>
      <c r="D9" s="50"/>
      <c r="E9" s="50"/>
      <c r="F9" s="50"/>
      <c r="G9" s="50"/>
      <c r="H9" s="50"/>
      <c r="I9" s="50"/>
    </row>
    <row r="10" spans="1:12" ht="15" customHeight="1">
      <c r="A10" s="49" t="s">
        <v>3</v>
      </c>
      <c r="B10" s="49"/>
      <c r="C10" s="49"/>
      <c r="D10" s="49"/>
      <c r="E10" s="49"/>
      <c r="F10" s="49"/>
      <c r="G10" s="49"/>
      <c r="H10" s="49"/>
      <c r="I10" s="49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1"/>
      <c r="B12" s="51"/>
      <c r="C12" s="51"/>
      <c r="D12" s="51"/>
      <c r="E12" s="51"/>
      <c r="F12" s="51"/>
      <c r="G12" s="51"/>
      <c r="H12" s="51"/>
      <c r="I12" s="51"/>
    </row>
    <row r="13" spans="1:12" ht="15.75">
      <c r="A13" s="48" t="s">
        <v>42</v>
      </c>
      <c r="B13" s="48"/>
      <c r="C13" s="48"/>
      <c r="D13" s="48"/>
      <c r="E13" s="48"/>
      <c r="F13" s="48"/>
      <c r="G13" s="48"/>
      <c r="H13" s="48"/>
      <c r="I13" s="48"/>
    </row>
    <row r="14" spans="1:12">
      <c r="C14" s="10"/>
      <c r="D14" s="10" t="s">
        <v>32</v>
      </c>
      <c r="E14" s="10"/>
    </row>
    <row r="15" spans="1:12">
      <c r="A15" s="52" t="s">
        <v>18</v>
      </c>
      <c r="B15" s="52"/>
      <c r="C15" s="52"/>
      <c r="D15" s="52"/>
      <c r="E15" s="52"/>
      <c r="F15" s="52"/>
      <c r="G15" s="52"/>
      <c r="H15" s="52"/>
      <c r="I15" s="52"/>
    </row>
    <row r="16" spans="1:12" ht="15.75">
      <c r="A16" s="47" t="s">
        <v>4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42">
        <v>44747</v>
      </c>
      <c r="D18" s="12" t="s">
        <v>5</v>
      </c>
      <c r="E18" s="43" t="s">
        <v>43</v>
      </c>
    </row>
    <row r="19" spans="1:11">
      <c r="C19" s="11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6"/>
      <c r="G21" s="1"/>
      <c r="H21" s="1"/>
      <c r="I21" s="1" t="s">
        <v>7</v>
      </c>
    </row>
    <row r="22" spans="1:11">
      <c r="D22" s="1"/>
      <c r="E22" s="1"/>
      <c r="F22" s="1"/>
      <c r="H22" s="20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6" t="s">
        <v>9</v>
      </c>
      <c r="I24" s="4">
        <v>190531756</v>
      </c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</row>
    <row r="26" spans="1:11">
      <c r="B26" s="23"/>
      <c r="I26" s="31" t="s">
        <v>16</v>
      </c>
    </row>
    <row r="27" spans="1:11" ht="165" customHeight="1">
      <c r="A27" s="33" t="s">
        <v>26</v>
      </c>
      <c r="B27" s="34" t="s">
        <v>24</v>
      </c>
      <c r="C27" s="34" t="s">
        <v>28</v>
      </c>
      <c r="D27" s="35" t="s">
        <v>20</v>
      </c>
      <c r="E27" s="35" t="s">
        <v>10</v>
      </c>
      <c r="F27" s="35" t="s">
        <v>11</v>
      </c>
      <c r="G27" s="34" t="s">
        <v>25</v>
      </c>
      <c r="H27" s="35" t="s">
        <v>12</v>
      </c>
      <c r="I27" s="34" t="s">
        <v>17</v>
      </c>
      <c r="J27" s="1"/>
      <c r="K27" s="1"/>
    </row>
    <row r="28" spans="1:11" ht="12" customHeight="1">
      <c r="A28" s="13">
        <v>1</v>
      </c>
      <c r="B28" s="13">
        <v>2</v>
      </c>
      <c r="C28" s="13">
        <v>3</v>
      </c>
      <c r="D28" s="13">
        <v>4</v>
      </c>
      <c r="E28" s="13">
        <v>5</v>
      </c>
      <c r="F28" s="13">
        <v>6</v>
      </c>
      <c r="G28" s="13">
        <v>7</v>
      </c>
      <c r="H28" s="13">
        <v>8</v>
      </c>
      <c r="I28" s="13">
        <v>9</v>
      </c>
    </row>
    <row r="29" spans="1:11" ht="47.25">
      <c r="A29" s="25" t="s">
        <v>30</v>
      </c>
      <c r="B29" s="41">
        <f t="shared" ref="B29:I29" si="0">SUM(B32+B31+B30)</f>
        <v>608</v>
      </c>
      <c r="C29" s="41">
        <f t="shared" si="0"/>
        <v>15500</v>
      </c>
      <c r="D29" s="41">
        <f t="shared" si="0"/>
        <v>10900</v>
      </c>
      <c r="E29" s="41">
        <f t="shared" si="0"/>
        <v>7570.46</v>
      </c>
      <c r="F29" s="41">
        <f t="shared" si="0"/>
        <v>7544.26</v>
      </c>
      <c r="G29" s="41">
        <f t="shared" si="0"/>
        <v>3937.54</v>
      </c>
      <c r="H29" s="41">
        <f t="shared" si="0"/>
        <v>26.199999999999818</v>
      </c>
      <c r="I29" s="41">
        <f t="shared" si="0"/>
        <v>3963.74</v>
      </c>
      <c r="J29" s="24"/>
    </row>
    <row r="30" spans="1:11">
      <c r="A30" s="2" t="s">
        <v>36</v>
      </c>
      <c r="B30" s="41">
        <v>608</v>
      </c>
      <c r="C30" s="41"/>
      <c r="D30" s="41"/>
      <c r="E30" s="41">
        <v>608</v>
      </c>
      <c r="F30" s="41">
        <v>608</v>
      </c>
      <c r="G30" s="41">
        <f>SUM(B30+D30-E30)</f>
        <v>0</v>
      </c>
      <c r="H30" s="41">
        <f>SUM(E30-F30)</f>
        <v>0</v>
      </c>
      <c r="I30" s="41">
        <f>SUM(G30+H30)</f>
        <v>0</v>
      </c>
      <c r="J30" s="24"/>
    </row>
    <row r="31" spans="1:11">
      <c r="A31" s="2" t="s">
        <v>37</v>
      </c>
      <c r="B31" s="41">
        <v>0</v>
      </c>
      <c r="C31" s="41">
        <v>15100</v>
      </c>
      <c r="D31" s="41">
        <v>10000</v>
      </c>
      <c r="E31" s="41">
        <v>6131.7</v>
      </c>
      <c r="F31" s="41">
        <v>6105.5</v>
      </c>
      <c r="G31" s="41">
        <f>SUM(B31+D31-E31)</f>
        <v>3868.3</v>
      </c>
      <c r="H31" s="41">
        <f>SUM(E31-F31)</f>
        <v>26.199999999999818</v>
      </c>
      <c r="I31" s="41">
        <f>SUM(G31+H31)</f>
        <v>3894.5</v>
      </c>
    </row>
    <row r="32" spans="1:11">
      <c r="A32" s="36" t="s">
        <v>38</v>
      </c>
      <c r="B32" s="41">
        <v>0</v>
      </c>
      <c r="C32" s="41">
        <v>400</v>
      </c>
      <c r="D32" s="41">
        <f>400+500</f>
        <v>900</v>
      </c>
      <c r="E32" s="41">
        <v>830.76</v>
      </c>
      <c r="F32" s="41">
        <v>830.76</v>
      </c>
      <c r="G32" s="41">
        <f>SUM(B32+D32-E32)</f>
        <v>69.240000000000009</v>
      </c>
      <c r="H32" s="41">
        <f>SUM(E32-F32)</f>
        <v>0</v>
      </c>
      <c r="I32" s="41">
        <f>SUM(G32+H32)</f>
        <v>69.240000000000009</v>
      </c>
    </row>
    <row r="33" spans="1:17">
      <c r="A33" s="37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6" t="s">
        <v>29</v>
      </c>
      <c r="B34" s="46"/>
      <c r="C34" s="46"/>
      <c r="D34" s="46"/>
      <c r="E34" s="46"/>
      <c r="F34" s="46"/>
      <c r="G34" s="46"/>
      <c r="H34" s="46"/>
      <c r="I34" s="46"/>
      <c r="J34" s="32"/>
      <c r="K34" s="32"/>
      <c r="L34" s="32"/>
      <c r="M34" s="32"/>
      <c r="N34" s="32"/>
      <c r="O34" s="32"/>
      <c r="P34" s="32"/>
      <c r="Q34" s="32"/>
    </row>
    <row r="35" spans="1:17" ht="17.25" customHeight="1">
      <c r="A35" s="45"/>
      <c r="B35" s="45"/>
      <c r="C35" s="45"/>
      <c r="D35" s="45"/>
      <c r="E35" s="45"/>
      <c r="F35" s="45"/>
      <c r="G35" s="45"/>
      <c r="H35" s="45"/>
      <c r="I35" s="45"/>
      <c r="J35" s="32"/>
      <c r="K35" s="32"/>
      <c r="L35" s="32"/>
      <c r="M35" s="32"/>
      <c r="N35" s="32"/>
      <c r="O35" s="32"/>
      <c r="P35" s="32"/>
      <c r="Q35" s="32"/>
    </row>
    <row r="36" spans="1:17">
      <c r="A36" s="17" t="s">
        <v>44</v>
      </c>
      <c r="B36" s="18"/>
      <c r="C36" s="18"/>
      <c r="D36" s="18"/>
      <c r="E36" s="18"/>
      <c r="F36" s="18"/>
      <c r="G36" s="18"/>
      <c r="H36" s="18"/>
      <c r="I36" s="18"/>
    </row>
    <row r="37" spans="1:17">
      <c r="A37" s="17"/>
      <c r="B37" s="18"/>
      <c r="C37" s="18"/>
      <c r="D37" s="18"/>
      <c r="E37" s="18"/>
      <c r="F37" s="18"/>
      <c r="G37" s="18"/>
      <c r="H37" s="18"/>
      <c r="I37" s="18"/>
    </row>
    <row r="38" spans="1:17" ht="14.25" customHeight="1">
      <c r="A38" s="44" t="s">
        <v>33</v>
      </c>
      <c r="D38" s="5"/>
      <c r="F38" s="21"/>
      <c r="H38" s="40" t="s">
        <v>40</v>
      </c>
    </row>
    <row r="39" spans="1:17">
      <c r="A39" s="15" t="s">
        <v>13</v>
      </c>
      <c r="B39" s="1"/>
      <c r="C39" s="1"/>
      <c r="D39" s="7" t="s">
        <v>14</v>
      </c>
      <c r="E39" s="1"/>
      <c r="F39" s="22"/>
      <c r="G39" s="1"/>
      <c r="H39" s="15" t="s">
        <v>15</v>
      </c>
      <c r="I39" s="1"/>
    </row>
    <row r="40" spans="1:17">
      <c r="A40" s="1"/>
      <c r="B40" s="1"/>
      <c r="C40" s="1"/>
      <c r="D40" s="15"/>
      <c r="E40" s="1"/>
      <c r="F40" s="1"/>
      <c r="G40" s="1"/>
      <c r="H40" s="1"/>
      <c r="I40" s="1"/>
    </row>
    <row r="41" spans="1:17">
      <c r="A41" s="40" t="s">
        <v>34</v>
      </c>
      <c r="B41" s="6"/>
      <c r="C41" s="1"/>
      <c r="D41" s="14"/>
      <c r="E41" s="1"/>
      <c r="F41" s="1"/>
      <c r="G41" s="1"/>
      <c r="H41" s="40" t="s">
        <v>35</v>
      </c>
      <c r="I41" s="1"/>
    </row>
    <row r="42" spans="1:17" ht="24.75">
      <c r="A42" s="38" t="s">
        <v>22</v>
      </c>
      <c r="B42" s="19"/>
      <c r="C42" s="20"/>
      <c r="D42" s="7" t="s">
        <v>14</v>
      </c>
      <c r="E42" s="1"/>
      <c r="F42" s="1"/>
      <c r="G42" s="1"/>
      <c r="H42" s="15" t="s">
        <v>15</v>
      </c>
      <c r="I42" s="1"/>
    </row>
    <row r="45" spans="1:17" ht="15.75">
      <c r="D45" s="39" t="s">
        <v>27</v>
      </c>
      <c r="E45" s="26"/>
      <c r="F45" s="26"/>
      <c r="G45" s="26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PC23</cp:lastModifiedBy>
  <cp:lastPrinted>2022-02-15T05:50:51Z</cp:lastPrinted>
  <dcterms:created xsi:type="dcterms:W3CDTF">2018-11-13T06:22:20Z</dcterms:created>
  <dcterms:modified xsi:type="dcterms:W3CDTF">2022-07-15T10:29:36Z</dcterms:modified>
</cp:coreProperties>
</file>